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O4" i="1"/>
  <c r="O5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G12" i="1" s="1"/>
  <c r="F5" i="1"/>
  <c r="F9" i="1" s="1"/>
  <c r="E9" i="1"/>
  <c r="E12" i="1" s="1"/>
  <c r="D6" i="1"/>
  <c r="H12" i="1"/>
  <c r="L12" i="1" s="1"/>
  <c r="L9" i="1"/>
  <c r="M9" i="1"/>
  <c r="I12" i="1"/>
  <c r="M12" i="1" s="1"/>
  <c r="F12" i="1" l="1"/>
  <c r="K12" i="1" s="1"/>
  <c r="K9" i="1"/>
  <c r="N5" i="1"/>
  <c r="N9" i="1" s="1"/>
  <c r="O9" i="1"/>
  <c r="O12" i="1" s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<sst xmlns="http://schemas.openxmlformats.org/spreadsheetml/2006/main" count="67" uniqueCount="49">
  <si>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</si>
  <si>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</si>
  <si>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</si>
  <si>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</si>
  <si>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</si>
  <si>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</si>
  <si>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</si>
  <si>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</si>
  <si>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</si>
  <si>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</si>
  <si>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</si>
  <si>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</si>
  <si>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</si>
  <si>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</si>
  <si>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</si>
  <si>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</si>
  <si>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</si>
  <si>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</si>
  <si>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</si>
  <si>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</si>
  <si>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</si>
  <si>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</si>
  <si>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</si>
  <si>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</si>
  <si>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</si>
  <si>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</si>
  <si>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</si>
  <si>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</si>
  <si>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</si>
  <si>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</si>
  <si>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</si>
  <si>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</si>
  <si>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</si>
  <si>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</si>
  <si>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</si>
  <si>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</si>
  <si>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Kristiina Leino</t>
  </si>
  <si>
    <t>10.</t>
  </si>
  <si>
    <t>Turku-Pesis</t>
  </si>
  <si>
    <t>superpesiskarsinta</t>
  </si>
  <si>
    <t>14.6.1978</t>
  </si>
  <si>
    <t>ENSIMMÄISET</t>
  </si>
  <si>
    <t>Ottelu</t>
  </si>
  <si>
    <t>1.  ottelu</t>
  </si>
  <si>
    <t>Lyöty juoksu</t>
  </si>
  <si>
    <t>Tuotu juoksu</t>
  </si>
  <si>
    <t>Kunnari</t>
  </si>
  <si>
    <t>15.06. 1995  Virkiä - Turku-Pesis  2-0  (5-0, 7-0)</t>
  </si>
  <si>
    <t xml:space="preserve">  17 v   0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</si>
</sst>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1" fontId="1" fillId="4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855468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37</v>
      </c>
      <c r="D4" s="29" t="s">
        <v>38</v>
      </c>
      <c r="E4" s="60">
        <v>3</v>
      </c>
      <c r="F4" s="27">
        <v>0</v>
      </c>
      <c r="G4" s="59">
        <v>0</v>
      </c>
      <c r="H4" s="27">
        <v>0</v>
      </c>
      <c r="I4" s="27">
        <v>4</v>
      </c>
      <c r="J4" s="27">
        <v>4</v>
      </c>
      <c r="K4" s="27">
        <v>0</v>
      </c>
      <c r="L4" s="27">
        <v>0</v>
      </c>
      <c r="M4" s="27">
        <v>0</v>
      </c>
      <c r="N4" s="30">
        <v>0.57099999999999995</v>
      </c>
      <c r="O4" s="37">
        <f>PRODUCT(I4/N4)</f>
        <v>7.0052539404553418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2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4</v>
      </c>
      <c r="J5" s="19">
        <f t="shared" si="0"/>
        <v>4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f>PRODUCT(I5/O5)</f>
        <v>0.57099999999999995</v>
      </c>
      <c r="O5" s="32">
        <f t="shared" ref="O5:AE5" si="1">SUM(O4:O4)</f>
        <v>7.0052539404553418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5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4</v>
      </c>
      <c r="J9" s="1"/>
      <c r="K9" s="43">
        <f>PRODUCT((F9+G9)/E9)</f>
        <v>0</v>
      </c>
      <c r="L9" s="43">
        <f>PRODUCT(H9/E9)</f>
        <v>0</v>
      </c>
      <c r="M9" s="43">
        <f>PRODUCT(I9/E9)</f>
        <v>1.3333333333333333</v>
      </c>
      <c r="N9" s="30">
        <f>PRODUCT(N5)</f>
        <v>0.57099999999999995</v>
      </c>
      <c r="O9" s="25">
        <f>PRODUCT(O5)</f>
        <v>7.0052539404553418</v>
      </c>
      <c r="P9" s="64" t="s">
        <v>42</v>
      </c>
      <c r="Q9" s="65"/>
      <c r="R9" s="65"/>
      <c r="S9" s="66" t="s">
        <v>47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43</v>
      </c>
      <c r="AE9" s="68"/>
      <c r="AF9" s="69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44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45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4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1.3333333333333333</v>
      </c>
      <c r="N12" s="31"/>
      <c r="O12" s="25">
        <f>SUM(O9:O11)</f>
        <v>7.0052539404553418</v>
      </c>
      <c r="P12" s="76" t="s">
        <v>46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2019-01-24T23:20:59Z</dcterms:modified>
</cp:coreProperties>
</file>